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Report" sheetId="1" r:id="rId1"/>
  </sheets>
  <externalReferences>
    <externalReference r:id="rId4"/>
  </externalReferences>
  <definedNames>
    <definedName name="__bookmark_1">'Report'!$A$6:$F$49</definedName>
    <definedName name="_xlnm.Print_Titles" localSheetId="0">'Report'!$6:$6</definedName>
  </definedNames>
  <calcPr calcMode="autoNoTable" fullCalcOnLoad="1"/>
</workbook>
</file>

<file path=xl/sharedStrings.xml><?xml version="1.0" encoding="utf-8"?>
<sst xmlns="http://schemas.openxmlformats.org/spreadsheetml/2006/main" count="124" uniqueCount="66">
  <si>
    <t>Приложение № 5.1</t>
  </si>
  <si>
    <t>к решению Собрания представителей Сусуманского городского округа "О бюджете муниципального образования "Сусуманский городской округ" на 2022 год и плановый период 2023 и 2024 годов"</t>
  </si>
  <si>
    <t>от 12.2021 г. № _</t>
  </si>
  <si>
    <t>Распределение расходов бюджета муниципального образования "Сусуманский городской округ" на плановый период 2023 и 2024 годов по разделам и подразделам классификации расходов бюджетов Российской Федерации</t>
  </si>
  <si>
    <t>Наименование</t>
  </si>
  <si>
    <t>Рз</t>
  </si>
  <si>
    <t>Пр</t>
  </si>
  <si>
    <t>2023 год</t>
  </si>
  <si>
    <t>2024 год</t>
  </si>
  <si>
    <t>ВСЕГО</t>
  </si>
  <si>
    <t>Условно утвержденные расходы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</si>
  <si>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</si>
  <si>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</si>
  <si>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</si>
  <si>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</si>
  <si>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</si>
  <si>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</si>
  <si>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</si>
  <si>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</si>
  <si>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</si>
  <si>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</si>
  <si>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</si>
  <si>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</si>
  <si>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</si>
  <si>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</si>
  <si>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</si>
  <si>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</si>
  <si>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</si>
  <si>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</si>
  <si>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</si>
  <si>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</si>
  <si>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Водное хозяйство</t>
  </si>
  <si>
    <t>Транспорт</t>
  </si>
  <si>
    <t>08</t>
  </si>
  <si>
    <t>Дорожное хозяйство (дорожные фонды)</t>
  </si>
  <si>
    <t>09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</si>
  <si>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</si>
  <si>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</si>
  <si>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</si>
  <si>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</si>
  <si>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</si>
  <si>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</si>
  <si>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</si>
  <si>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</si>
  <si>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</si>
  <si>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</si>
  <si>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</si>
  <si>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</si>
  <si>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</si>
  <si>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</si>
  <si>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</si>
  <si>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</si>
  <si>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</si>
  <si>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</si>
  <si>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</si>
  <si>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</si>
  <si>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</si>
  <si>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</si>
  <si>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Другие вопросы в области социальной политики</t>
  </si>
  <si>
    <t>ФИЗИЧЕСКАЯ КУЛЬТУРА И СПОРТ</t>
  </si>
  <si>
    <t>Физическая культура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</si>
  <si>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</si>
  <si>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</si>
  <si>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</si>
  <si>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</si>
  <si>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тыс. рублей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</si>
</sst>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yyyy\-m\-d\ hh:mm:ss\ AM/PM"/>
    <numFmt numFmtId="169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12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top" wrapText="1"/>
      <protection/>
    </xf>
    <xf numFmtId="169" fontId="3" fillId="0" borderId="10" xfId="0" applyNumberFormat="1" applyFont="1" applyFill="1" applyBorder="1" applyAlignment="1" applyProtection="1">
      <alignment horizontal="right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top" wrapText="1"/>
      <protection/>
    </xf>
    <xf numFmtId="169" fontId="4" fillId="0" borderId="10" xfId="0" applyNumberFormat="1" applyFont="1" applyFill="1" applyBorder="1" applyAlignment="1" applyProtection="1">
      <alignment horizontal="right" vertical="top" wrapText="1"/>
      <protection/>
    </xf>
    <xf numFmtId="0" fontId="38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169" fontId="38" fillId="0" borderId="0" xfId="0" applyNumberFormat="1" applyFont="1" applyAlignment="1">
      <alignment/>
    </xf>
    <xf numFmtId="169" fontId="39" fillId="0" borderId="0" xfId="0" applyNumberFormat="1" applyFont="1" applyAlignment="1">
      <alignment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169" fontId="3" fillId="0" borderId="12" xfId="0" applyNumberFormat="1" applyFont="1" applyFill="1" applyBorder="1" applyAlignment="1" applyProtection="1">
      <alignment horizontal="right" vertical="top" wrapText="1"/>
      <protection/>
    </xf>
    <xf numFmtId="169" fontId="39" fillId="0" borderId="13" xfId="0" applyNumberFormat="1" applyFont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justify" vertical="top" wrapText="1"/>
      <protection/>
    </xf>
    <xf numFmtId="0" fontId="3" fillId="0" borderId="15" xfId="0" applyNumberFormat="1" applyFont="1" applyFill="1" applyBorder="1" applyAlignment="1" applyProtection="1">
      <alignment horizontal="justify" vertical="top" wrapText="1"/>
      <protection/>
    </xf>
    <xf numFmtId="0" fontId="4" fillId="0" borderId="14" xfId="0" applyNumberFormat="1" applyFont="1" applyFill="1" applyBorder="1" applyAlignment="1" applyProtection="1">
      <alignment horizontal="justify" vertical="top" wrapText="1"/>
      <protection/>
    </xf>
    <xf numFmtId="0" fontId="4" fillId="0" borderId="15" xfId="0" applyNumberFormat="1" applyFont="1" applyFill="1" applyBorder="1" applyAlignment="1" applyProtection="1">
      <alignment horizontal="justify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&#8470;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31">
          <cell r="G31">
            <v>105495.1</v>
          </cell>
          <cell r="H31">
            <v>105541.1</v>
          </cell>
        </row>
        <row r="326">
          <cell r="G326">
            <v>63910.1</v>
          </cell>
          <cell r="H326">
            <v>54263.4</v>
          </cell>
        </row>
        <row r="376">
          <cell r="G376">
            <v>219650.19999999995</v>
          </cell>
          <cell r="H376">
            <v>177056.19999999998</v>
          </cell>
        </row>
        <row r="456">
          <cell r="G456">
            <v>86048.7</v>
          </cell>
          <cell r="H456">
            <v>90726.1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28">
      <selection activeCell="A47" sqref="A47:B47"/>
    </sheetView>
  </sheetViews>
  <sheetFormatPr defaultColWidth="9.140625" defaultRowHeight="15"/>
  <cols>
    <col min="1" max="1" width="46.28125" style="6" customWidth="1"/>
    <col min="2" max="2" width="8.28125" style="6" customWidth="1"/>
    <col min="3" max="4" width="4.28125" style="6" customWidth="1"/>
    <col min="5" max="6" width="13.140625" style="6" customWidth="1"/>
    <col min="7" max="7" width="9.8515625" style="6" bestFit="1" customWidth="1"/>
    <col min="8" max="8" width="11.7109375" style="6" customWidth="1"/>
    <col min="9" max="16384" width="8.8515625" style="6" customWidth="1"/>
  </cols>
  <sheetData>
    <row r="1" spans="1:6" ht="15">
      <c r="A1" s="14"/>
      <c r="B1" s="14" t="s">
        <v>0</v>
      </c>
      <c r="C1" s="14"/>
      <c r="D1" s="14"/>
      <c r="E1" s="14"/>
      <c r="F1" s="14"/>
    </row>
    <row r="2" spans="1:6" ht="90.75" customHeight="1">
      <c r="A2" s="14"/>
      <c r="B2" s="14" t="s">
        <v>1</v>
      </c>
      <c r="C2" s="14"/>
      <c r="D2" s="14"/>
      <c r="E2" s="14"/>
      <c r="F2" s="14"/>
    </row>
    <row r="3" spans="1:6" ht="30" customHeight="1">
      <c r="A3" s="15" t="s">
        <v>2</v>
      </c>
      <c r="B3" s="15"/>
      <c r="C3" s="15"/>
      <c r="D3" s="15"/>
      <c r="E3" s="15"/>
      <c r="F3" s="15"/>
    </row>
    <row r="4" spans="1:6" ht="71.25" customHeight="1">
      <c r="A4" s="16" t="s">
        <v>3</v>
      </c>
      <c r="B4" s="16"/>
      <c r="C4" s="16"/>
      <c r="D4" s="16"/>
      <c r="E4" s="16"/>
      <c r="F4" s="16"/>
    </row>
    <row r="5" spans="1:6" ht="15">
      <c r="A5" s="7"/>
      <c r="B5" s="7"/>
      <c r="C5" s="7"/>
      <c r="D5" s="7"/>
      <c r="E5" s="7"/>
      <c r="F5" s="13" t="s">
        <v>65</v>
      </c>
    </row>
    <row r="6" spans="1:6" ht="15">
      <c r="A6" s="17" t="s">
        <v>4</v>
      </c>
      <c r="B6" s="18"/>
      <c r="C6" s="1" t="s">
        <v>5</v>
      </c>
      <c r="D6" s="1" t="s">
        <v>6</v>
      </c>
      <c r="E6" s="1" t="s">
        <v>7</v>
      </c>
      <c r="F6" s="10" t="s">
        <v>8</v>
      </c>
    </row>
    <row r="7" spans="1:8" ht="15">
      <c r="A7" s="19" t="s">
        <v>9</v>
      </c>
      <c r="B7" s="20"/>
      <c r="C7" s="2"/>
      <c r="D7" s="2"/>
      <c r="E7" s="9">
        <f>E8+E9+E16+E18+E20+E25+E29+E31+E37+E40+E44+E48</f>
        <v>848745.3999999999</v>
      </c>
      <c r="F7" s="12">
        <f>F8+F9+F16+F18+F20+F25+F29+F31+F37+F40+F44+F48</f>
        <v>805591.2</v>
      </c>
      <c r="G7" s="8"/>
      <c r="H7" s="8"/>
    </row>
    <row r="8" spans="1:6" ht="15">
      <c r="A8" s="19" t="s">
        <v>10</v>
      </c>
      <c r="B8" s="20"/>
      <c r="C8" s="2"/>
      <c r="D8" s="2"/>
      <c r="E8" s="3">
        <v>14417.3</v>
      </c>
      <c r="F8" s="11">
        <v>29143.7</v>
      </c>
    </row>
    <row r="9" spans="1:8" ht="15">
      <c r="A9" s="19" t="s">
        <v>11</v>
      </c>
      <c r="B9" s="20"/>
      <c r="C9" s="2" t="s">
        <v>12</v>
      </c>
      <c r="D9" s="2"/>
      <c r="E9" s="3">
        <f>E10+E11+E12+E13+E14+E15</f>
        <v>256655.5</v>
      </c>
      <c r="F9" s="3">
        <f>F10+F11+F12+F13+F14+F15</f>
        <v>260264.69999999998</v>
      </c>
      <c r="G9" s="8"/>
      <c r="H9" s="8"/>
    </row>
    <row r="10" spans="1:6" ht="47.25" customHeight="1">
      <c r="A10" s="21" t="s">
        <v>13</v>
      </c>
      <c r="B10" s="22"/>
      <c r="C10" s="4" t="s">
        <v>12</v>
      </c>
      <c r="D10" s="4" t="s">
        <v>14</v>
      </c>
      <c r="E10" s="5">
        <v>5216.2</v>
      </c>
      <c r="F10" s="5">
        <v>5216.2</v>
      </c>
    </row>
    <row r="11" spans="1:6" ht="66.75" customHeight="1">
      <c r="A11" s="21" t="s">
        <v>15</v>
      </c>
      <c r="B11" s="22"/>
      <c r="C11" s="4" t="s">
        <v>12</v>
      </c>
      <c r="D11" s="4" t="s">
        <v>16</v>
      </c>
      <c r="E11" s="5">
        <v>4670</v>
      </c>
      <c r="F11" s="5">
        <v>4953</v>
      </c>
    </row>
    <row r="12" spans="1:6" ht="64.5" customHeight="1">
      <c r="A12" s="21" t="s">
        <v>17</v>
      </c>
      <c r="B12" s="22"/>
      <c r="C12" s="4" t="s">
        <v>12</v>
      </c>
      <c r="D12" s="4" t="s">
        <v>18</v>
      </c>
      <c r="E12" s="5">
        <f>'[1]Report'!$G$31</f>
        <v>105495.1</v>
      </c>
      <c r="F12" s="5">
        <f>'[1]Report'!$H$31</f>
        <v>105541.1</v>
      </c>
    </row>
    <row r="13" spans="1:6" ht="53.25" customHeight="1">
      <c r="A13" s="21" t="s">
        <v>19</v>
      </c>
      <c r="B13" s="22"/>
      <c r="C13" s="4" t="s">
        <v>12</v>
      </c>
      <c r="D13" s="4" t="s">
        <v>20</v>
      </c>
      <c r="E13" s="5">
        <v>28425</v>
      </c>
      <c r="F13" s="5">
        <v>28528.5</v>
      </c>
    </row>
    <row r="14" spans="1:6" ht="15">
      <c r="A14" s="21" t="s">
        <v>21</v>
      </c>
      <c r="B14" s="22"/>
      <c r="C14" s="4" t="s">
        <v>12</v>
      </c>
      <c r="D14" s="4" t="s">
        <v>22</v>
      </c>
      <c r="E14" s="5">
        <v>500</v>
      </c>
      <c r="F14" s="5">
        <v>500</v>
      </c>
    </row>
    <row r="15" spans="1:6" ht="21" customHeight="1">
      <c r="A15" s="21" t="s">
        <v>23</v>
      </c>
      <c r="B15" s="22"/>
      <c r="C15" s="4" t="s">
        <v>12</v>
      </c>
      <c r="D15" s="4" t="s">
        <v>24</v>
      </c>
      <c r="E15" s="5">
        <v>112349.2</v>
      </c>
      <c r="F15" s="5">
        <v>115525.9</v>
      </c>
    </row>
    <row r="16" spans="1:6" ht="15">
      <c r="A16" s="19" t="s">
        <v>25</v>
      </c>
      <c r="B16" s="20"/>
      <c r="C16" s="2" t="s">
        <v>14</v>
      </c>
      <c r="D16" s="2"/>
      <c r="E16" s="3">
        <v>597.3</v>
      </c>
      <c r="F16" s="3">
        <v>618.3</v>
      </c>
    </row>
    <row r="17" spans="1:6" ht="15">
      <c r="A17" s="21" t="s">
        <v>26</v>
      </c>
      <c r="B17" s="22"/>
      <c r="C17" s="4" t="s">
        <v>14</v>
      </c>
      <c r="D17" s="4" t="s">
        <v>16</v>
      </c>
      <c r="E17" s="5">
        <v>597.3</v>
      </c>
      <c r="F17" s="5">
        <v>618.3</v>
      </c>
    </row>
    <row r="18" spans="1:6" ht="36" customHeight="1">
      <c r="A18" s="19" t="s">
        <v>27</v>
      </c>
      <c r="B18" s="20"/>
      <c r="C18" s="2" t="s">
        <v>16</v>
      </c>
      <c r="D18" s="2"/>
      <c r="E18" s="3">
        <v>10102.7</v>
      </c>
      <c r="F18" s="3">
        <v>10624.2</v>
      </c>
    </row>
    <row r="19" spans="1:6" ht="46.5" customHeight="1">
      <c r="A19" s="21" t="s">
        <v>28</v>
      </c>
      <c r="B19" s="22"/>
      <c r="C19" s="4" t="s">
        <v>16</v>
      </c>
      <c r="D19" s="4" t="s">
        <v>29</v>
      </c>
      <c r="E19" s="5">
        <v>10102.7</v>
      </c>
      <c r="F19" s="5">
        <v>10624.2</v>
      </c>
    </row>
    <row r="20" spans="1:8" ht="15">
      <c r="A20" s="19" t="s">
        <v>30</v>
      </c>
      <c r="B20" s="20"/>
      <c r="C20" s="2" t="s">
        <v>18</v>
      </c>
      <c r="D20" s="2"/>
      <c r="E20" s="3">
        <v>16097.5</v>
      </c>
      <c r="F20" s="3">
        <v>13331.3</v>
      </c>
      <c r="G20" s="8"/>
      <c r="H20" s="8"/>
    </row>
    <row r="21" spans="1:6" ht="15">
      <c r="A21" s="21" t="s">
        <v>31</v>
      </c>
      <c r="B21" s="22"/>
      <c r="C21" s="4" t="s">
        <v>18</v>
      </c>
      <c r="D21" s="4" t="s">
        <v>20</v>
      </c>
      <c r="E21" s="5">
        <v>3443.7</v>
      </c>
      <c r="F21" s="5">
        <v>261.5</v>
      </c>
    </row>
    <row r="22" spans="1:6" ht="15">
      <c r="A22" s="21" t="s">
        <v>32</v>
      </c>
      <c r="B22" s="22"/>
      <c r="C22" s="4" t="s">
        <v>18</v>
      </c>
      <c r="D22" s="4" t="s">
        <v>33</v>
      </c>
      <c r="E22" s="5">
        <v>4955</v>
      </c>
      <c r="F22" s="5">
        <v>4955</v>
      </c>
    </row>
    <row r="23" spans="1:6" ht="15">
      <c r="A23" s="21" t="s">
        <v>34</v>
      </c>
      <c r="B23" s="22"/>
      <c r="C23" s="4" t="s">
        <v>18</v>
      </c>
      <c r="D23" s="4" t="s">
        <v>35</v>
      </c>
      <c r="E23" s="5">
        <v>7133</v>
      </c>
      <c r="F23" s="5">
        <v>7549</v>
      </c>
    </row>
    <row r="24" spans="1:6" ht="15.75" customHeight="1">
      <c r="A24" s="21" t="s">
        <v>36</v>
      </c>
      <c r="B24" s="22"/>
      <c r="C24" s="4" t="s">
        <v>18</v>
      </c>
      <c r="D24" s="4" t="s">
        <v>37</v>
      </c>
      <c r="E24" s="5">
        <v>565.8</v>
      </c>
      <c r="F24" s="5">
        <v>565.8</v>
      </c>
    </row>
    <row r="25" spans="1:8" ht="18" customHeight="1">
      <c r="A25" s="19" t="s">
        <v>38</v>
      </c>
      <c r="B25" s="20"/>
      <c r="C25" s="2" t="s">
        <v>39</v>
      </c>
      <c r="D25" s="2"/>
      <c r="E25" s="3">
        <v>56534.9</v>
      </c>
      <c r="F25" s="3">
        <v>34834</v>
      </c>
      <c r="G25" s="8"/>
      <c r="H25" s="8"/>
    </row>
    <row r="26" spans="1:6" ht="15">
      <c r="A26" s="21" t="s">
        <v>40</v>
      </c>
      <c r="B26" s="22"/>
      <c r="C26" s="4" t="s">
        <v>39</v>
      </c>
      <c r="D26" s="4" t="s">
        <v>12</v>
      </c>
      <c r="E26" s="5">
        <v>21428.7</v>
      </c>
      <c r="F26" s="5">
        <v>12745.5</v>
      </c>
    </row>
    <row r="27" spans="1:6" ht="15">
      <c r="A27" s="21" t="s">
        <v>41</v>
      </c>
      <c r="B27" s="22"/>
      <c r="C27" s="4" t="s">
        <v>39</v>
      </c>
      <c r="D27" s="4" t="s">
        <v>14</v>
      </c>
      <c r="E27" s="5">
        <v>16300</v>
      </c>
      <c r="F27" s="5">
        <v>3000</v>
      </c>
    </row>
    <row r="28" spans="1:6" ht="15">
      <c r="A28" s="21" t="s">
        <v>42</v>
      </c>
      <c r="B28" s="22"/>
      <c r="C28" s="4" t="s">
        <v>39</v>
      </c>
      <c r="D28" s="4" t="s">
        <v>16</v>
      </c>
      <c r="E28" s="5">
        <v>18806.2</v>
      </c>
      <c r="F28" s="5">
        <v>19088.5</v>
      </c>
    </row>
    <row r="29" spans="1:6" ht="15">
      <c r="A29" s="19" t="s">
        <v>43</v>
      </c>
      <c r="B29" s="20"/>
      <c r="C29" s="2" t="s">
        <v>20</v>
      </c>
      <c r="D29" s="2"/>
      <c r="E29" s="3">
        <v>1135</v>
      </c>
      <c r="F29" s="3">
        <v>6816.5</v>
      </c>
    </row>
    <row r="30" spans="1:6" ht="21.75" customHeight="1">
      <c r="A30" s="21" t="s">
        <v>44</v>
      </c>
      <c r="B30" s="22"/>
      <c r="C30" s="4" t="s">
        <v>20</v>
      </c>
      <c r="D30" s="4" t="s">
        <v>39</v>
      </c>
      <c r="E30" s="5">
        <v>1135</v>
      </c>
      <c r="F30" s="5">
        <v>6816.5</v>
      </c>
    </row>
    <row r="31" spans="1:8" ht="15">
      <c r="A31" s="19" t="s">
        <v>45</v>
      </c>
      <c r="B31" s="20"/>
      <c r="C31" s="2" t="s">
        <v>46</v>
      </c>
      <c r="D31" s="2"/>
      <c r="E31" s="3">
        <v>394746.5</v>
      </c>
      <c r="F31" s="3">
        <f>F32+F33+F34+F35+F36</f>
        <v>347916.99999999994</v>
      </c>
      <c r="G31" s="8"/>
      <c r="H31" s="8"/>
    </row>
    <row r="32" spans="1:6" ht="15">
      <c r="A32" s="21" t="s">
        <v>47</v>
      </c>
      <c r="B32" s="22"/>
      <c r="C32" s="4" t="s">
        <v>46</v>
      </c>
      <c r="D32" s="4" t="s">
        <v>12</v>
      </c>
      <c r="E32" s="5">
        <f>'[1]Report'!$G$326</f>
        <v>63910.1</v>
      </c>
      <c r="F32" s="5">
        <f>'[1]Report'!$H$326</f>
        <v>54263.4</v>
      </c>
    </row>
    <row r="33" spans="1:6" ht="15">
      <c r="A33" s="21" t="s">
        <v>48</v>
      </c>
      <c r="B33" s="22"/>
      <c r="C33" s="4" t="s">
        <v>46</v>
      </c>
      <c r="D33" s="4" t="s">
        <v>14</v>
      </c>
      <c r="E33" s="5">
        <f>'[1]Report'!$G$376</f>
        <v>219650.19999999995</v>
      </c>
      <c r="F33" s="5">
        <f>'[1]Report'!$H$376</f>
        <v>177056.19999999998</v>
      </c>
    </row>
    <row r="34" spans="1:6" ht="15">
      <c r="A34" s="21" t="s">
        <v>49</v>
      </c>
      <c r="B34" s="22"/>
      <c r="C34" s="4" t="s">
        <v>46</v>
      </c>
      <c r="D34" s="4" t="s">
        <v>16</v>
      </c>
      <c r="E34" s="5">
        <f>'[1]Report'!$G$456</f>
        <v>86048.7</v>
      </c>
      <c r="F34" s="5">
        <f>'[1]Report'!$H$456</f>
        <v>90726.1</v>
      </c>
    </row>
    <row r="35" spans="1:6" ht="15">
      <c r="A35" s="21" t="s">
        <v>50</v>
      </c>
      <c r="B35" s="22"/>
      <c r="C35" s="4" t="s">
        <v>46</v>
      </c>
      <c r="D35" s="4" t="s">
        <v>46</v>
      </c>
      <c r="E35" s="5">
        <v>12369.2</v>
      </c>
      <c r="F35" s="5">
        <v>12660.8</v>
      </c>
    </row>
    <row r="36" spans="1:6" ht="15">
      <c r="A36" s="21" t="s">
        <v>51</v>
      </c>
      <c r="B36" s="22"/>
      <c r="C36" s="4" t="s">
        <v>46</v>
      </c>
      <c r="D36" s="4" t="s">
        <v>35</v>
      </c>
      <c r="E36" s="5">
        <v>12768.4</v>
      </c>
      <c r="F36" s="5">
        <v>13210.5</v>
      </c>
    </row>
    <row r="37" spans="1:8" ht="15">
      <c r="A37" s="19" t="s">
        <v>52</v>
      </c>
      <c r="B37" s="20"/>
      <c r="C37" s="2" t="s">
        <v>33</v>
      </c>
      <c r="D37" s="2"/>
      <c r="E37" s="3">
        <v>44964.4</v>
      </c>
      <c r="F37" s="3">
        <v>46786.7</v>
      </c>
      <c r="G37" s="8"/>
      <c r="H37" s="8"/>
    </row>
    <row r="38" spans="1:6" ht="15">
      <c r="A38" s="21" t="s">
        <v>53</v>
      </c>
      <c r="B38" s="22"/>
      <c r="C38" s="4" t="s">
        <v>33</v>
      </c>
      <c r="D38" s="4" t="s">
        <v>12</v>
      </c>
      <c r="E38" s="5">
        <v>38006.9</v>
      </c>
      <c r="F38" s="5">
        <v>39829.2</v>
      </c>
    </row>
    <row r="39" spans="1:6" ht="15">
      <c r="A39" s="21" t="s">
        <v>54</v>
      </c>
      <c r="B39" s="22"/>
      <c r="C39" s="4" t="s">
        <v>33</v>
      </c>
      <c r="D39" s="4" t="s">
        <v>18</v>
      </c>
      <c r="E39" s="5">
        <v>6957.5</v>
      </c>
      <c r="F39" s="5">
        <v>6957.5</v>
      </c>
    </row>
    <row r="40" spans="1:8" ht="15">
      <c r="A40" s="19" t="s">
        <v>55</v>
      </c>
      <c r="B40" s="20"/>
      <c r="C40" s="2" t="s">
        <v>29</v>
      </c>
      <c r="D40" s="2"/>
      <c r="E40" s="3">
        <v>14566.6</v>
      </c>
      <c r="F40" s="3">
        <v>14715.3</v>
      </c>
      <c r="G40" s="8"/>
      <c r="H40" s="8"/>
    </row>
    <row r="41" spans="1:6" ht="15">
      <c r="A41" s="21" t="s">
        <v>56</v>
      </c>
      <c r="B41" s="22"/>
      <c r="C41" s="4" t="s">
        <v>29</v>
      </c>
      <c r="D41" s="4" t="s">
        <v>12</v>
      </c>
      <c r="E41" s="5">
        <v>10687.3</v>
      </c>
      <c r="F41" s="5">
        <v>10687.3</v>
      </c>
    </row>
    <row r="42" spans="1:6" ht="15">
      <c r="A42" s="21" t="s">
        <v>57</v>
      </c>
      <c r="B42" s="22"/>
      <c r="C42" s="4" t="s">
        <v>29</v>
      </c>
      <c r="D42" s="4" t="s">
        <v>16</v>
      </c>
      <c r="E42" s="5">
        <v>50</v>
      </c>
      <c r="F42" s="5">
        <v>50</v>
      </c>
    </row>
    <row r="43" spans="1:6" ht="17.25" customHeight="1">
      <c r="A43" s="21" t="s">
        <v>58</v>
      </c>
      <c r="B43" s="22"/>
      <c r="C43" s="4" t="s">
        <v>29</v>
      </c>
      <c r="D43" s="4" t="s">
        <v>20</v>
      </c>
      <c r="E43" s="5">
        <v>3829.3</v>
      </c>
      <c r="F43" s="5">
        <v>3978</v>
      </c>
    </row>
    <row r="44" spans="1:8" ht="15">
      <c r="A44" s="19" t="s">
        <v>59</v>
      </c>
      <c r="B44" s="20"/>
      <c r="C44" s="2" t="s">
        <v>22</v>
      </c>
      <c r="D44" s="2"/>
      <c r="E44" s="3">
        <v>33310.7</v>
      </c>
      <c r="F44" s="3">
        <v>34922.5</v>
      </c>
      <c r="G44" s="8"/>
      <c r="H44" s="8"/>
    </row>
    <row r="45" spans="1:6" ht="15">
      <c r="A45" s="21" t="s">
        <v>60</v>
      </c>
      <c r="B45" s="22"/>
      <c r="C45" s="4" t="s">
        <v>22</v>
      </c>
      <c r="D45" s="4" t="s">
        <v>12</v>
      </c>
      <c r="E45" s="5">
        <v>23119.8</v>
      </c>
      <c r="F45" s="5">
        <v>24740.6</v>
      </c>
    </row>
    <row r="46" spans="1:6" ht="15">
      <c r="A46" s="21" t="s">
        <v>61</v>
      </c>
      <c r="B46" s="22"/>
      <c r="C46" s="4" t="s">
        <v>22</v>
      </c>
      <c r="D46" s="4" t="s">
        <v>16</v>
      </c>
      <c r="E46" s="5">
        <v>8514.1</v>
      </c>
      <c r="F46" s="5">
        <v>8505.1</v>
      </c>
    </row>
    <row r="47" spans="1:6" ht="33.75" customHeight="1">
      <c r="A47" s="21" t="s">
        <v>62</v>
      </c>
      <c r="B47" s="22"/>
      <c r="C47" s="4" t="s">
        <v>22</v>
      </c>
      <c r="D47" s="4" t="s">
        <v>39</v>
      </c>
      <c r="E47" s="5">
        <v>1676.8</v>
      </c>
      <c r="F47" s="5">
        <v>1676.8</v>
      </c>
    </row>
    <row r="48" spans="1:6" ht="15">
      <c r="A48" s="19" t="s">
        <v>63</v>
      </c>
      <c r="B48" s="20"/>
      <c r="C48" s="2" t="s">
        <v>37</v>
      </c>
      <c r="D48" s="2"/>
      <c r="E48" s="3">
        <v>5617</v>
      </c>
      <c r="F48" s="3">
        <v>5617</v>
      </c>
    </row>
    <row r="49" spans="1:6" ht="15">
      <c r="A49" s="21" t="s">
        <v>64</v>
      </c>
      <c r="B49" s="22"/>
      <c r="C49" s="4" t="s">
        <v>37</v>
      </c>
      <c r="D49" s="4" t="s">
        <v>14</v>
      </c>
      <c r="E49" s="5">
        <v>5617</v>
      </c>
      <c r="F49" s="5">
        <v>5617</v>
      </c>
    </row>
  </sheetData>
  <sheetProtection/>
  <mergeCells count="49">
    <mergeCell ref="A49:B49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1:A2"/>
    <mergeCell ref="B1:F1"/>
    <mergeCell ref="B2:F2"/>
    <mergeCell ref="A3:F3"/>
    <mergeCell ref="A4:F4"/>
    <mergeCell ref="A6:B6"/>
  </mergeCells>
  <printOptions/>
  <pageMargins left="0.5905511811023623" right="0.3937007874015748" top="0.7874015748031497" bottom="0.7874015748031497" header="0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2021-12-21T05:51:09Z</cp:lastPrinted>
  <dcterms:created xsi:type="dcterms:W3CDTF">2021-12-14T02:01:56Z</dcterms:created>
  <dcterms:modified xsi:type="dcterms:W3CDTF">2021-12-21T05:51:12Z</dcterms:modified>
  <cp:category/>
  <cp:version/>
  <cp:contentType/>
  <cp:contentStatus/>
</cp:coreProperties>
</file>