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995" firstSheet="1" activeTab="1"/>
  </bookViews>
  <sheets>
    <sheet name="Приложение№ 3" sheetId="1" r:id="rId1"/>
    <sheet name="Приложение № 2" sheetId="2" r:id="rId2"/>
  </sheets>
  <definedNames>
    <definedName name="sub_111486" localSheetId="1">'Приложение № 2'!#REF!</definedName>
    <definedName name="sub_111546" localSheetId="1">'Приложение № 2'!#REF!</definedName>
    <definedName name="_xlnm.Print_Area" localSheetId="1">'Приложение № 2'!$A$1:$E$49</definedName>
  </definedNames>
  <calcPr fullCalcOnLoad="1"/>
</workbook>
</file>

<file path=xl/sharedStrings.xml><?xml version="1.0" encoding="utf-8"?>
<sst xmlns="http://schemas.openxmlformats.org/spreadsheetml/2006/main" count="142" uniqueCount="120">
  <si>
    <t>2</t>
  </si>
  <si>
    <t>Комитет по финансам администрации Сусуманского района</t>
  </si>
  <si>
    <t>администратора</t>
  </si>
  <si>
    <t>Код бюджетной классификации Российской Федерации</t>
  </si>
  <si>
    <t xml:space="preserve">к решению Собрания представителей Сусуманского района </t>
  </si>
  <si>
    <t>" О бюджете муниципального образования " Сусуманский район" на 2008 год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</si>
  <si>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</si>
  <si>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</si>
  <si>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 xml:space="preserve">Получение кредитов от кредитных организаций  в валюте Российской Федерации </t>
  </si>
  <si>
    <t xml:space="preserve">Получение кредитов от кредитных организаций бюджетами муниципальных районов в валюте Российской Федерации </t>
  </si>
  <si>
    <t xml:space="preserve">Погашение кредитов, предоставленными кредитными организациями в валюте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</si>
  <si>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</si>
  <si>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</si>
  <si>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</si>
  <si>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Бюджетные кредиты, полученные от других бюджетов бюджетной системы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</si>
  <si>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</si>
  <si>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</si>
  <si>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</si>
  <si>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</si>
  <si>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</si>
  <si>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</si>
  <si>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</si>
  <si>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</si>
  <si>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</si>
  <si>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 бюджетов муниципальных районов</t>
  </si>
  <si>
    <t xml:space="preserve">  01 00 00 00 00  0000 000</t>
  </si>
  <si>
    <t xml:space="preserve"> 01 02 00 00 00 0000 000</t>
  </si>
  <si>
    <t xml:space="preserve"> 01 02 00 00 00 0000 700</t>
  </si>
  <si>
    <t xml:space="preserve"> 01 02 00 00 05 0000 710</t>
  </si>
  <si>
    <t xml:space="preserve"> 01 02 00 00 00 0000 800</t>
  </si>
  <si>
    <t xml:space="preserve"> 01 02 00 00 05 0000 810</t>
  </si>
  <si>
    <t xml:space="preserve"> 01 03 00 00 00 0000 000</t>
  </si>
  <si>
    <t xml:space="preserve"> 01 03 00 00 00 0000 700</t>
  </si>
  <si>
    <t xml:space="preserve"> 01 03 00 00 05 0000 710</t>
  </si>
  <si>
    <t xml:space="preserve"> 01 03 00 00 00 0000 800</t>
  </si>
  <si>
    <t xml:space="preserve"> 01 03 00 00 05 0000 800</t>
  </si>
  <si>
    <t xml:space="preserve"> 01 03 00 00 05 0000 810</t>
  </si>
  <si>
    <t xml:space="preserve"> 01 05 00 00 00 0000 000</t>
  </si>
  <si>
    <t xml:space="preserve"> 01 05 00 00 00 0000 500</t>
  </si>
  <si>
    <t xml:space="preserve"> 01 05 02 00 00 0000 500</t>
  </si>
  <si>
    <t xml:space="preserve"> 01 05 02 01 00 0000 510</t>
  </si>
  <si>
    <t xml:space="preserve"> 01 05 02 01 05 0000 510</t>
  </si>
  <si>
    <t xml:space="preserve"> 01 05 00 00 00 0000 600</t>
  </si>
  <si>
    <t xml:space="preserve"> 01 05 02 00 00 0000 600</t>
  </si>
  <si>
    <t xml:space="preserve"> 01 05 02 01 00 0000 600</t>
  </si>
  <si>
    <t xml:space="preserve"> 01 05 02 01 05 0000 600</t>
  </si>
  <si>
    <t>Бюджетные кредиты от других бюджетов бюджетной системы Российской Федерации</t>
  </si>
  <si>
    <t>Перечень главных администраторов источников внутреннего финансирования дефицита бюджета муниципального образования " Сусуманский район" на 2008 год</t>
  </si>
  <si>
    <t xml:space="preserve">источников внутреннего финансирования дефицита </t>
  </si>
  <si>
    <t xml:space="preserve">Наименование </t>
  </si>
  <si>
    <t xml:space="preserve">Приложение № 2 </t>
  </si>
  <si>
    <t>Приложение №3</t>
  </si>
  <si>
    <t>Погашение  бюджетами муниципальных районов кредитов от кредитных организаций   в валюте Российской Федерации</t>
  </si>
  <si>
    <t xml:space="preserve">От 24 декабря  2007 г   № 271              </t>
  </si>
  <si>
    <t>к решению Собрания представителей Сусуманского городского округа</t>
  </si>
  <si>
    <t>Комитет по финансам администрации Сусуманского городского округа</t>
  </si>
  <si>
    <t>Дотации бюджетам городских округов на выравнивание бюджетной обеспеченности</t>
  </si>
  <si>
    <t>Прочие безвозмездные поступления в бюджеты городских округов</t>
  </si>
  <si>
    <t>1 11 05012 04 0000 120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</si>
  <si>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</si>
  <si>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1 11 05074 04 000 120</t>
  </si>
  <si>
    <t>1 14 02043 04 0000 410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</si>
  <si>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</si>
  <si>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</si>
  <si>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</si>
  <si>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Комитет по управлению муниципальным имуществом администрации Сусуманского городского округа</t>
  </si>
  <si>
    <t>Доходы от сдачи в аренду имущества, составляющего казну городских округов (за исключением земельных участков)</t>
  </si>
  <si>
    <t>722</t>
  </si>
  <si>
    <t>724</t>
  </si>
  <si>
    <t>Главный администратор доходов местного бюджета</t>
  </si>
  <si>
    <t>код</t>
  </si>
  <si>
    <t>наименование</t>
  </si>
  <si>
    <t xml:space="preserve">код доходов </t>
  </si>
  <si>
    <t>наименование кода поступлений в местный бюджет</t>
  </si>
  <si>
    <t>"О бюджете муниципального образования "Сусуманский городской округ" на 2019 год".</t>
  </si>
  <si>
    <t>2 02 15001 04 0000 150</t>
  </si>
  <si>
    <t>2 07 04050 04 0000 150</t>
  </si>
  <si>
    <t xml:space="preserve">Поступление доходов в  бюджета муниципального образования "Сусуманский городской округ" в 2019 году по кодам доходов бюджетов в части доходов, зачисляемых в местный бюджет  в пределах компетенции главных администраторов доходов местного бюджета </t>
  </si>
  <si>
    <t>2019 год</t>
  </si>
  <si>
    <t>Сумма</t>
  </si>
  <si>
    <t>тыс. рублей</t>
  </si>
  <si>
    <t>2 02 29999 04 0000 150</t>
  </si>
  <si>
    <t xml:space="preserve"> Субсидии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</si>
  <si>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Субсидии бюджетам городских округов на реализацию мероприятий подпрограммы "Развитие   библиотечного дела Магаданской области" на 2014-2020 годы" государственной программы Магаданской области "Развитие  культуры  и туризма Магаданской области" на 2014-2020 годы" на 2018 год</t>
  </si>
  <si>
    <t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</si>
  <si>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Субсидии бюджетам городских округов на питания (завтрак или полдник) детей из многодетных семей, обучающихся в общеобразовательных организациях,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</si>
  <si>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Субсидии бюджетам городских округов, предоставляемых в рамках реализации подпрограммы "Дополнительное профессиональное образование лиц,замещающих муниципальные должности в Магаданской области" на 2017-2021 годы"   государственной  программы  Магаданской области "Развитие системы государственного и муниципального управления и профилактика коррупции в Магаданской области" на 2017-2021 годы" на 2018 год</t>
  </si>
  <si>
    <t xml:space="preserve">Субсидии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«Повышение качества и доступности дошкольного образования в Магаданской области» на 2014-2020 годы» государственной программы Магаданской области «Развитие образования 
в Магаданской области» на 2014-2020 годы» на 2019 год
</t>
  </si>
  <si>
    <t>Субсидии бюджетам городских округов на организацию и проведение областных универсальных совместных ярмарок в рамках подпрограммы " Развитие торговли на территории Магаданской области на 2019-2024 годы" государственной программы Магаданской области "Развитие  сельского хозяйства Магаданской области на 2014-2024 годы" на 2019 год</t>
  </si>
  <si>
    <t>2 02 30024 04 0000 150</t>
  </si>
  <si>
    <t>Субвенции 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</si>
  <si>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на 2018 год</t>
  </si>
  <si>
    <t>Субвенции 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организаций в рамках подпрограммы "Управление развитием отрасли образования в Магаданской области" на 2014-2020 годы" госудраственной программы Магаданской области "Развитие образования в Магаданской области" на 2014-2020 годы" на 2018 год</t>
  </si>
  <si>
    <t>Субвенции 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</si>
  <si>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</si>
  <si>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Субвенции бюджетам городских округов на осуществление государственных полномочий по организации и осуществлению деятельности по опеке и попечительству над несовершеннолетними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</si>
  <si>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Субвенции бюджетам городских округов на осуществление государственных полномочий по организации и осуществлению деятельности по опеке совершеннолетних лиц, признанных судом недееспособными вследствие психического расстройства, а также попечительству в отношении совершеннолетних лиц, ограниченных судом в дееспособности вследствие злоупотребления спиртными напитками или наркотическими средствами, в рамках отдельных мероприятий в области социальной политики государственной программы Магаданской области "Развитие социальной защиты населения Магаданской области» на 2014-2020 годы"</t>
  </si>
  <si>
    <t>Субвенции бюджетам городских округов на осуществление государственных полномочий по созданию и организации деятельности административных комиссий в рамках реализации ведомственной целевой программы «Развитие государственно-правовых институтов Магаданской области» на 2016-2020 годы» на 2018 год</t>
  </si>
  <si>
    <t>Субвенции 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</si>
  <si>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 xml:space="preserve"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
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
</t>
  </si>
  <si>
    <t>Субвенции бюджетам городских округов на осуществление государственных полномочий по отлову и содержанию безнадзорных животных на 2018 год</t>
  </si>
  <si>
    <t>2 02 35118 04 0000 150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</si>
  <si>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 на 2018 год</t>
  </si>
  <si>
    <t>2 02 35930 04 0000 150</t>
  </si>
  <si>
    <t>Субвенции бюджетам городских округов на государственную регистрацию актов гражданского состояния на 2018 год</t>
  </si>
  <si>
    <t>2 02 49999 04 0000 150</t>
  </si>
  <si>
    <t xml:space="preserve">Иные межбюджетные трансферы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 </t>
  </si>
  <si>
    <t xml:space="preserve">2 02 49999 04 0000 150 </t>
  </si>
  <si>
    <t>Иные межбюджетные трансферы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в рамках подпрограммы "Оказание государственных услуг в сфере культуры и отраслевого образования Магаданской области" на 2014-2021 годы" государственной программы Магаданской области "Развитие культуры и туризма  Магаданской области" на 2014-2021 годы"</t>
  </si>
  <si>
    <t>ИТОГО:</t>
  </si>
  <si>
    <t>ВСЕГО:</t>
  </si>
  <si>
    <t>Субсидии бюджетам городских округов на 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 (2014-2020 годы)"</t>
  </si>
  <si>
    <t>2 02 25511 04 0000 150</t>
  </si>
  <si>
    <t>Субсидии бюджетам городских округов на реализацию подпрограммы "Оказание поддержки в обеспечении жильем молодых семей" на 2014-2020 годы" государственной программы Магаданской области "Обеспечение доступным и комфортным жильем жителей Магаданской области на 201-2020 годы", для последующего предоставления молодым семьям- участникам подпрограммы дополнительной социальной выплаты при рождении (усыновлении) каждого ребенка</t>
  </si>
  <si>
    <t>Субсидии бюджетам городских округов  на реализацию государственной программы Магаданской области " Развитие системы обращения с отходами производства и потребления на территории Магаданской области" на 2015-2021 годы"</t>
  </si>
  <si>
    <t xml:space="preserve">Субсидии бюджетам городских округов на организацию дополнительного профессионального образования для лиц, замещающих муниципальные должности в Магаданской области" подпрограммы "Дополнительное профессиональное образование лиц, замещающих муниципальные должности в Магаданской области" на 2017-2021 годы  государственной программы Магаданской области "Развитие системы государственного и муниципального управления и профилактика коррупции в Магаданской области" на 2017-2021 годы" </t>
  </si>
  <si>
    <t>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</si>
  <si>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</si>
  <si>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Иные межбюджетные трансферы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в рамках подпрограммы  "Управление развитием отрасли физической культуры и спорта" на 2015 - 2021 годы" государственной программы Магаданской области "Развитие физической культуры и спорта в Магаданской области" на 2014 - 2021 годы" </t>
  </si>
  <si>
    <t>от    29.05.2019 г. № 307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</si>
</sst>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53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Times New Roman Cyr"/>
      <family val="0"/>
    </font>
    <font>
      <b/>
      <sz val="10"/>
      <name val="Times New Roman Cyr"/>
      <family val="1"/>
    </font>
    <font>
      <b/>
      <sz val="10"/>
      <name val="Times New Roman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7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7" fillId="0" borderId="13" xfId="0" applyFont="1" applyBorder="1" applyAlignment="1">
      <alignment horizontal="left" wrapText="1"/>
    </xf>
    <xf numFmtId="0" fontId="1" fillId="0" borderId="0" xfId="0" applyFont="1" applyFill="1" applyBorder="1" applyAlignment="1">
      <alignment vertical="top" wrapText="1"/>
    </xf>
    <xf numFmtId="0" fontId="7" fillId="0" borderId="13" xfId="0" applyFont="1" applyBorder="1" applyAlignment="1">
      <alignment horizontal="right" wrapText="1"/>
    </xf>
    <xf numFmtId="0" fontId="6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7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Font="1" applyBorder="1" applyAlignment="1">
      <alignment wrapText="1"/>
    </xf>
    <xf numFmtId="0" fontId="11" fillId="0" borderId="0" xfId="0" applyFont="1" applyAlignment="1">
      <alignment/>
    </xf>
    <xf numFmtId="0" fontId="11" fillId="0" borderId="0" xfId="0" applyNumberFormat="1" applyFont="1" applyBorder="1" applyAlignment="1">
      <alignment vertical="center" wrapText="1"/>
    </xf>
    <xf numFmtId="49" fontId="11" fillId="32" borderId="1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9" fillId="32" borderId="11" xfId="0" applyFont="1" applyFill="1" applyBorder="1" applyAlignment="1" applyProtection="1">
      <alignment horizontal="center" vertical="center" wrapText="1"/>
      <protection locked="0"/>
    </xf>
    <xf numFmtId="49" fontId="9" fillId="32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32" borderId="11" xfId="0" applyFont="1" applyFill="1" applyBorder="1" applyAlignment="1" applyProtection="1">
      <alignment horizontal="center" vertical="center" wrapText="1"/>
      <protection locked="0"/>
    </xf>
    <xf numFmtId="49" fontId="10" fillId="32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32" borderId="11" xfId="0" applyNumberFormat="1" applyFont="1" applyFill="1" applyBorder="1" applyAlignment="1" applyProtection="1">
      <alignment horizontal="center" vertical="center"/>
      <protection locked="0"/>
    </xf>
    <xf numFmtId="0" fontId="11" fillId="32" borderId="11" xfId="0" applyFont="1" applyFill="1" applyBorder="1" applyAlignment="1">
      <alignment vertical="center" wrapText="1"/>
    </xf>
    <xf numFmtId="0" fontId="11" fillId="32" borderId="11" xfId="0" applyNumberFormat="1" applyFont="1" applyFill="1" applyBorder="1" applyAlignment="1">
      <alignment vertical="center" wrapText="1"/>
    </xf>
    <xf numFmtId="49" fontId="10" fillId="32" borderId="11" xfId="0" applyNumberFormat="1" applyFont="1" applyFill="1" applyBorder="1" applyAlignment="1">
      <alignment horizontal="center" vertical="center"/>
    </xf>
    <xf numFmtId="49" fontId="8" fillId="32" borderId="11" xfId="0" applyNumberFormat="1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wrapText="1"/>
    </xf>
    <xf numFmtId="0" fontId="11" fillId="32" borderId="11" xfId="0" applyNumberFormat="1" applyFont="1" applyFill="1" applyBorder="1" applyAlignment="1">
      <alignment horizontal="left" vertical="center" wrapText="1"/>
    </xf>
    <xf numFmtId="0" fontId="11" fillId="32" borderId="0" xfId="0" applyFont="1" applyFill="1" applyAlignment="1">
      <alignment/>
    </xf>
    <xf numFmtId="0" fontId="0" fillId="32" borderId="0" xfId="0" applyFill="1" applyAlignment="1">
      <alignment horizontal="center" vertical="center"/>
    </xf>
    <xf numFmtId="0" fontId="0" fillId="32" borderId="0" xfId="0" applyFill="1" applyAlignment="1">
      <alignment/>
    </xf>
    <xf numFmtId="0" fontId="11" fillId="32" borderId="11" xfId="0" applyFont="1" applyFill="1" applyBorder="1" applyAlignment="1">
      <alignment horizontal="center"/>
    </xf>
    <xf numFmtId="0" fontId="12" fillId="32" borderId="1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3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9" fillId="32" borderId="1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32" borderId="11" xfId="0" applyFont="1" applyFill="1" applyBorder="1" applyAlignment="1" applyProtection="1">
      <alignment horizontal="center" vertical="center" wrapText="1"/>
      <protection locked="0"/>
    </xf>
    <xf numFmtId="49" fontId="12" fillId="32" borderId="11" xfId="0" applyNumberFormat="1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11" fillId="32" borderId="0" xfId="0" applyFont="1" applyFill="1" applyBorder="1" applyAlignment="1">
      <alignment horizontal="left" vertical="center"/>
    </xf>
    <xf numFmtId="0" fontId="11" fillId="32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0" fillId="32" borderId="0" xfId="0" applyFill="1" applyBorder="1" applyAlignment="1">
      <alignment horizontal="center" vertical="center"/>
    </xf>
    <xf numFmtId="0" fontId="0" fillId="32" borderId="0" xfId="0" applyFill="1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52" fillId="33" borderId="11" xfId="0" applyNumberFormat="1" applyFont="1" applyFill="1" applyBorder="1" applyAlignment="1">
      <alignment wrapText="1"/>
    </xf>
    <xf numFmtId="0" fontId="11" fillId="33" borderId="11" xfId="0" applyFont="1" applyFill="1" applyBorder="1" applyAlignment="1">
      <alignment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11" fillId="33" borderId="17" xfId="0" applyFont="1" applyFill="1" applyBorder="1" applyAlignment="1">
      <alignment vertical="center" wrapText="1"/>
    </xf>
    <xf numFmtId="0" fontId="11" fillId="33" borderId="17" xfId="0" applyNumberFormat="1" applyFont="1" applyFill="1" applyBorder="1" applyAlignment="1">
      <alignment wrapText="1"/>
    </xf>
    <xf numFmtId="0" fontId="11" fillId="33" borderId="11" xfId="0" applyNumberFormat="1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wrapText="1"/>
    </xf>
    <xf numFmtId="0" fontId="12" fillId="32" borderId="11" xfId="0" applyFont="1" applyFill="1" applyBorder="1" applyAlignment="1">
      <alignment wrapText="1"/>
    </xf>
    <xf numFmtId="0" fontId="14" fillId="0" borderId="11" xfId="0" applyFont="1" applyBorder="1" applyAlignment="1">
      <alignment horizontal="center"/>
    </xf>
    <xf numFmtId="49" fontId="52" fillId="33" borderId="11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15" fillId="32" borderId="11" xfId="0" applyFont="1" applyFill="1" applyBorder="1" applyAlignment="1">
      <alignment horizontal="left" vertical="center" wrapText="1"/>
    </xf>
    <xf numFmtId="49" fontId="13" fillId="32" borderId="11" xfId="0" applyNumberFormat="1" applyFont="1" applyFill="1" applyBorder="1" applyAlignment="1">
      <alignment horizontal="center" vertical="center"/>
    </xf>
    <xf numFmtId="0" fontId="13" fillId="32" borderId="11" xfId="0" applyFont="1" applyFill="1" applyBorder="1" applyAlignment="1">
      <alignment horizontal="center"/>
    </xf>
    <xf numFmtId="172" fontId="52" fillId="33" borderId="11" xfId="0" applyNumberFormat="1" applyFont="1" applyFill="1" applyBorder="1" applyAlignment="1">
      <alignment horizontal="right" vertical="center"/>
    </xf>
    <xf numFmtId="172" fontId="14" fillId="0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/>
    </xf>
    <xf numFmtId="177" fontId="13" fillId="0" borderId="11" xfId="0" applyNumberFormat="1" applyFont="1" applyBorder="1" applyAlignment="1">
      <alignment vertical="center" wrapText="1"/>
    </xf>
    <xf numFmtId="177" fontId="13" fillId="0" borderId="11" xfId="0" applyNumberFormat="1" applyFont="1" applyBorder="1" applyAlignment="1">
      <alignment wrapText="1"/>
    </xf>
    <xf numFmtId="177" fontId="14" fillId="32" borderId="11" xfId="0" applyNumberFormat="1" applyFont="1" applyFill="1" applyBorder="1" applyAlignment="1">
      <alignment/>
    </xf>
    <xf numFmtId="172" fontId="14" fillId="0" borderId="11" xfId="0" applyNumberFormat="1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right" vertical="top" wrapText="1"/>
    </xf>
    <xf numFmtId="0" fontId="7" fillId="0" borderId="0" xfId="0" applyFont="1" applyAlignment="1">
      <alignment horizontal="left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9" fillId="32" borderId="0" xfId="0" applyFont="1" applyFill="1" applyBorder="1" applyAlignment="1" applyProtection="1">
      <alignment horizontal="center" vertical="center" wrapText="1"/>
      <protection locked="0"/>
    </xf>
    <xf numFmtId="0" fontId="9" fillId="32" borderId="11" xfId="0" applyFont="1" applyFill="1" applyBorder="1" applyAlignment="1" applyProtection="1">
      <alignment horizontal="center" vertical="center" wrapText="1"/>
      <protection locked="0"/>
    </xf>
    <xf numFmtId="0" fontId="9" fillId="32" borderId="22" xfId="0" applyFont="1" applyFill="1" applyBorder="1" applyAlignment="1" applyProtection="1">
      <alignment horizontal="right" wrapText="1"/>
      <protection locked="0"/>
    </xf>
    <xf numFmtId="0" fontId="9" fillId="32" borderId="0" xfId="0" applyFont="1" applyFill="1" applyBorder="1" applyAlignment="1" applyProtection="1">
      <alignment horizontal="center" wrapText="1"/>
      <protection locked="0"/>
    </xf>
    <xf numFmtId="0" fontId="8" fillId="32" borderId="0" xfId="0" applyFont="1" applyFill="1" applyBorder="1" applyAlignment="1">
      <alignment horizontal="right" vertical="top" wrapText="1"/>
    </xf>
    <xf numFmtId="0" fontId="8" fillId="33" borderId="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3">
      <selection activeCell="A2" sqref="A2:D32"/>
    </sheetView>
  </sheetViews>
  <sheetFormatPr defaultColWidth="9.00390625" defaultRowHeight="12.75"/>
  <cols>
    <col min="2" max="2" width="35.375" style="0" customWidth="1"/>
    <col min="3" max="3" width="55.00390625" style="0" customWidth="1"/>
  </cols>
  <sheetData>
    <row r="1" spans="1:3" ht="12.75">
      <c r="A1" s="90"/>
      <c r="B1" s="90"/>
      <c r="C1" s="90"/>
    </row>
    <row r="2" spans="1:6" ht="15.75" customHeight="1">
      <c r="A2" s="91" t="s">
        <v>51</v>
      </c>
      <c r="B2" s="91"/>
      <c r="C2" s="91"/>
      <c r="D2" s="91"/>
      <c r="E2" s="17"/>
      <c r="F2" s="17"/>
    </row>
    <row r="3" spans="1:6" ht="15.75" customHeight="1">
      <c r="A3" s="91" t="s">
        <v>4</v>
      </c>
      <c r="B3" s="91"/>
      <c r="C3" s="91"/>
      <c r="D3" s="91"/>
      <c r="E3" s="17"/>
      <c r="F3" s="17"/>
    </row>
    <row r="4" spans="1:6" ht="15.75" customHeight="1" hidden="1">
      <c r="A4" s="91" t="s">
        <v>5</v>
      </c>
      <c r="B4" s="91"/>
      <c r="C4" s="91"/>
      <c r="D4" s="91"/>
      <c r="E4" s="17"/>
      <c r="F4" s="17"/>
    </row>
    <row r="5" spans="1:6" ht="15.75">
      <c r="A5" s="89" t="s">
        <v>53</v>
      </c>
      <c r="B5" s="89"/>
      <c r="C5" s="89"/>
      <c r="D5" s="89"/>
      <c r="E5" s="20"/>
      <c r="F5" s="20"/>
    </row>
    <row r="6" spans="1:6" ht="39.75" customHeight="1">
      <c r="A6" s="97" t="s">
        <v>47</v>
      </c>
      <c r="B6" s="97"/>
      <c r="C6" s="97"/>
      <c r="D6" s="97"/>
      <c r="E6" s="19"/>
      <c r="F6" s="19"/>
    </row>
    <row r="8" ht="13.5" thickBot="1"/>
    <row r="9" spans="1:3" ht="28.5" customHeight="1" thickBot="1">
      <c r="A9" s="93" t="s">
        <v>3</v>
      </c>
      <c r="B9" s="94"/>
      <c r="C9" s="95" t="s">
        <v>49</v>
      </c>
    </row>
    <row r="10" spans="1:3" ht="40.5" customHeight="1" thickBot="1">
      <c r="A10" s="15" t="s">
        <v>2</v>
      </c>
      <c r="B10" s="11" t="s">
        <v>48</v>
      </c>
      <c r="C10" s="96"/>
    </row>
    <row r="11" spans="1:3" s="13" customFormat="1" ht="28.5" customHeight="1" thickBot="1">
      <c r="A11" s="18">
        <v>709</v>
      </c>
      <c r="B11" s="14"/>
      <c r="C11" s="16" t="s">
        <v>1</v>
      </c>
    </row>
    <row r="12" spans="1:3" ht="27" customHeight="1">
      <c r="A12" s="12">
        <v>709</v>
      </c>
      <c r="B12" s="23" t="s">
        <v>25</v>
      </c>
      <c r="C12" s="4" t="s">
        <v>6</v>
      </c>
    </row>
    <row r="13" spans="1:3" ht="25.5" customHeight="1">
      <c r="A13" s="12">
        <v>709</v>
      </c>
      <c r="B13" s="24" t="s">
        <v>26</v>
      </c>
      <c r="C13" s="4" t="s">
        <v>7</v>
      </c>
    </row>
    <row r="14" spans="1:3" ht="24.75" customHeight="1">
      <c r="A14" s="12">
        <v>709</v>
      </c>
      <c r="B14" s="24" t="s">
        <v>27</v>
      </c>
      <c r="C14" s="5" t="s">
        <v>8</v>
      </c>
    </row>
    <row r="15" spans="1:3" ht="30.75" customHeight="1">
      <c r="A15" s="12">
        <v>709</v>
      </c>
      <c r="B15" s="24" t="s">
        <v>28</v>
      </c>
      <c r="C15" s="26" t="s">
        <v>9</v>
      </c>
    </row>
    <row r="16" spans="1:3" ht="30" customHeight="1">
      <c r="A16" s="12">
        <v>709</v>
      </c>
      <c r="B16" s="24" t="s">
        <v>29</v>
      </c>
      <c r="C16" s="26" t="s">
        <v>10</v>
      </c>
    </row>
    <row r="17" spans="1:3" ht="27" customHeight="1">
      <c r="A17" s="12">
        <v>709</v>
      </c>
      <c r="B17" s="24" t="s">
        <v>30</v>
      </c>
      <c r="C17" s="26" t="s">
        <v>52</v>
      </c>
    </row>
    <row r="18" spans="1:3" ht="25.5">
      <c r="A18" s="12">
        <v>709</v>
      </c>
      <c r="B18" s="25" t="s">
        <v>31</v>
      </c>
      <c r="C18" s="6" t="s">
        <v>46</v>
      </c>
    </row>
    <row r="19" spans="1:3" ht="38.25">
      <c r="A19" s="12">
        <v>709</v>
      </c>
      <c r="B19" s="25" t="s">
        <v>32</v>
      </c>
      <c r="C19" s="6" t="s">
        <v>11</v>
      </c>
    </row>
    <row r="20" spans="1:3" ht="38.25">
      <c r="A20" s="12">
        <v>709</v>
      </c>
      <c r="B20" s="25" t="s">
        <v>33</v>
      </c>
      <c r="C20" s="6" t="s">
        <v>12</v>
      </c>
    </row>
    <row r="21" spans="1:3" ht="38.25">
      <c r="A21" s="12">
        <v>709</v>
      </c>
      <c r="B21" s="25" t="s">
        <v>34</v>
      </c>
      <c r="C21" s="6" t="s">
        <v>13</v>
      </c>
    </row>
    <row r="22" spans="1:3" ht="25.5">
      <c r="A22" s="12">
        <v>709</v>
      </c>
      <c r="B22" s="25" t="s">
        <v>35</v>
      </c>
      <c r="C22" s="6" t="s">
        <v>14</v>
      </c>
    </row>
    <row r="23" spans="1:3" ht="38.25">
      <c r="A23" s="12">
        <v>709</v>
      </c>
      <c r="B23" s="25" t="s">
        <v>36</v>
      </c>
      <c r="C23" s="6" t="s">
        <v>15</v>
      </c>
    </row>
    <row r="24" spans="1:3" ht="25.5">
      <c r="A24" s="12">
        <v>709</v>
      </c>
      <c r="B24" s="21" t="s">
        <v>37</v>
      </c>
      <c r="C24" s="7" t="s">
        <v>16</v>
      </c>
    </row>
    <row r="25" spans="1:3" ht="12.75">
      <c r="A25" s="12">
        <v>709</v>
      </c>
      <c r="B25" s="22" t="s">
        <v>38</v>
      </c>
      <c r="C25" s="8" t="s">
        <v>17</v>
      </c>
    </row>
    <row r="26" spans="1:3" ht="12.75">
      <c r="A26" s="12">
        <v>709</v>
      </c>
      <c r="B26" s="22" t="s">
        <v>39</v>
      </c>
      <c r="C26" s="9" t="s">
        <v>18</v>
      </c>
    </row>
    <row r="27" spans="1:3" ht="12.75">
      <c r="A27" s="12">
        <v>709</v>
      </c>
      <c r="B27" s="22" t="s">
        <v>40</v>
      </c>
      <c r="C27" s="10" t="s">
        <v>19</v>
      </c>
    </row>
    <row r="28" spans="1:3" ht="25.5">
      <c r="A28" s="12">
        <v>709</v>
      </c>
      <c r="B28" s="22" t="s">
        <v>41</v>
      </c>
      <c r="C28" s="6" t="s">
        <v>20</v>
      </c>
    </row>
    <row r="29" spans="1:3" ht="12.75">
      <c r="A29" s="12">
        <v>709</v>
      </c>
      <c r="B29" s="22" t="s">
        <v>42</v>
      </c>
      <c r="C29" s="9" t="s">
        <v>21</v>
      </c>
    </row>
    <row r="30" spans="1:3" ht="12.75">
      <c r="A30" s="12">
        <v>709</v>
      </c>
      <c r="B30" s="22" t="s">
        <v>43</v>
      </c>
      <c r="C30" s="9" t="s">
        <v>22</v>
      </c>
    </row>
    <row r="31" spans="1:3" ht="12.75">
      <c r="A31" s="12">
        <v>709</v>
      </c>
      <c r="B31" s="22" t="s">
        <v>44</v>
      </c>
      <c r="C31" s="6" t="s">
        <v>23</v>
      </c>
    </row>
    <row r="32" spans="1:3" ht="25.5">
      <c r="A32" s="12">
        <v>709</v>
      </c>
      <c r="B32" s="22" t="s">
        <v>45</v>
      </c>
      <c r="C32" s="6" t="s">
        <v>24</v>
      </c>
    </row>
    <row r="35" spans="2:3" ht="12.75">
      <c r="B35" s="92"/>
      <c r="C35" s="92"/>
    </row>
  </sheetData>
  <sheetProtection/>
  <mergeCells count="9">
    <mergeCell ref="A5:D5"/>
    <mergeCell ref="A1:C1"/>
    <mergeCell ref="A2:D2"/>
    <mergeCell ref="A3:D3"/>
    <mergeCell ref="A4:D4"/>
    <mergeCell ref="B35:C35"/>
    <mergeCell ref="A9:B9"/>
    <mergeCell ref="C9:C10"/>
    <mergeCell ref="A6:D6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tabSelected="1" view="pageBreakPreview" zoomScale="60" zoomScaleNormal="75" zoomScalePageLayoutView="0" workbookViewId="0" topLeftCell="A1">
      <selection activeCell="L12" sqref="L12"/>
    </sheetView>
  </sheetViews>
  <sheetFormatPr defaultColWidth="9.00390625" defaultRowHeight="12.75"/>
  <cols>
    <col min="1" max="1" width="7.75390625" style="44" customWidth="1"/>
    <col min="2" max="2" width="43.25390625" style="44" customWidth="1"/>
    <col min="3" max="3" width="23.25390625" style="45" customWidth="1"/>
    <col min="4" max="4" width="63.75390625" style="0" customWidth="1"/>
    <col min="5" max="5" width="15.375" style="55" customWidth="1"/>
    <col min="6" max="16" width="8.875" style="55" customWidth="1"/>
  </cols>
  <sheetData>
    <row r="1" spans="1:5" s="1" customFormat="1" ht="15.75" customHeight="1">
      <c r="A1" s="102" t="s">
        <v>50</v>
      </c>
      <c r="B1" s="102"/>
      <c r="C1" s="102"/>
      <c r="D1" s="102"/>
      <c r="E1" s="102"/>
    </row>
    <row r="2" spans="1:5" s="1" customFormat="1" ht="15.75" customHeight="1">
      <c r="A2" s="102" t="s">
        <v>54</v>
      </c>
      <c r="B2" s="102"/>
      <c r="C2" s="102"/>
      <c r="D2" s="102"/>
      <c r="E2" s="102"/>
    </row>
    <row r="3" spans="1:5" s="1" customFormat="1" ht="15.75" customHeight="1">
      <c r="A3" s="102" t="s">
        <v>74</v>
      </c>
      <c r="B3" s="102"/>
      <c r="C3" s="102"/>
      <c r="D3" s="102"/>
      <c r="E3" s="102"/>
    </row>
    <row r="4" spans="1:5" s="1" customFormat="1" ht="15.75">
      <c r="A4" s="103" t="s">
        <v>119</v>
      </c>
      <c r="B4" s="103"/>
      <c r="C4" s="103"/>
      <c r="D4" s="103"/>
      <c r="E4" s="103"/>
    </row>
    <row r="5" spans="1:5" s="1" customFormat="1" ht="44.25" customHeight="1">
      <c r="A5" s="101" t="s">
        <v>77</v>
      </c>
      <c r="B5" s="101"/>
      <c r="C5" s="101"/>
      <c r="D5" s="101"/>
      <c r="E5" s="101"/>
    </row>
    <row r="6" spans="1:5" s="1" customFormat="1" ht="15.75">
      <c r="A6" s="100" t="s">
        <v>80</v>
      </c>
      <c r="B6" s="100"/>
      <c r="C6" s="100"/>
      <c r="D6" s="100"/>
      <c r="E6" s="100"/>
    </row>
    <row r="7" spans="1:8" s="2" customFormat="1" ht="27.75" customHeight="1">
      <c r="A7" s="99" t="s">
        <v>69</v>
      </c>
      <c r="B7" s="99"/>
      <c r="C7" s="99" t="s">
        <v>3</v>
      </c>
      <c r="D7" s="99"/>
      <c r="E7" s="65" t="s">
        <v>78</v>
      </c>
      <c r="G7" s="98"/>
      <c r="H7" s="98"/>
    </row>
    <row r="8" spans="1:5" s="2" customFormat="1" ht="57.75" customHeight="1">
      <c r="A8" s="32" t="s">
        <v>70</v>
      </c>
      <c r="B8" s="33" t="s">
        <v>71</v>
      </c>
      <c r="C8" s="56" t="s">
        <v>72</v>
      </c>
      <c r="D8" s="50" t="s">
        <v>73</v>
      </c>
      <c r="E8" s="65" t="s">
        <v>79</v>
      </c>
    </row>
    <row r="9" spans="1:5" s="3" customFormat="1" ht="15.75">
      <c r="A9" s="34">
        <v>1</v>
      </c>
      <c r="B9" s="35" t="s">
        <v>0</v>
      </c>
      <c r="C9" s="34">
        <v>3</v>
      </c>
      <c r="D9" s="65">
        <v>4</v>
      </c>
      <c r="E9" s="65">
        <v>5</v>
      </c>
    </row>
    <row r="10" spans="1:5" s="30" customFormat="1" ht="25.5">
      <c r="A10" s="57" t="s">
        <v>67</v>
      </c>
      <c r="B10" s="47" t="s">
        <v>55</v>
      </c>
      <c r="C10" s="58"/>
      <c r="D10" s="51"/>
      <c r="E10" s="51"/>
    </row>
    <row r="11" spans="1:5" s="30" customFormat="1" ht="25.5">
      <c r="A11" s="29"/>
      <c r="B11" s="49"/>
      <c r="C11" s="77" t="s">
        <v>75</v>
      </c>
      <c r="D11" s="67" t="s">
        <v>56</v>
      </c>
      <c r="E11" s="82">
        <v>174789</v>
      </c>
    </row>
    <row r="12" spans="1:5" s="30" customFormat="1" ht="57.75" customHeight="1">
      <c r="A12" s="29"/>
      <c r="B12" s="49"/>
      <c r="C12" s="78" t="s">
        <v>112</v>
      </c>
      <c r="D12" s="67" t="s">
        <v>111</v>
      </c>
      <c r="E12" s="82">
        <v>944</v>
      </c>
    </row>
    <row r="13" spans="1:5" s="30" customFormat="1" ht="76.5">
      <c r="A13" s="29"/>
      <c r="B13" s="49"/>
      <c r="C13" s="77" t="s">
        <v>81</v>
      </c>
      <c r="D13" s="68" t="s">
        <v>82</v>
      </c>
      <c r="E13" s="82">
        <v>2825.1</v>
      </c>
    </row>
    <row r="14" spans="1:5" s="30" customFormat="1" ht="63.75">
      <c r="A14" s="29"/>
      <c r="B14" s="49"/>
      <c r="C14" s="77" t="s">
        <v>81</v>
      </c>
      <c r="D14" s="69" t="s">
        <v>83</v>
      </c>
      <c r="E14" s="82">
        <v>41.4</v>
      </c>
    </row>
    <row r="15" spans="1:5" s="30" customFormat="1" ht="64.5">
      <c r="A15" s="29"/>
      <c r="B15" s="49"/>
      <c r="C15" s="77" t="s">
        <v>81</v>
      </c>
      <c r="D15" s="70" t="s">
        <v>84</v>
      </c>
      <c r="E15" s="82">
        <v>1777.4</v>
      </c>
    </row>
    <row r="16" spans="1:5" s="30" customFormat="1" ht="77.25">
      <c r="A16" s="29"/>
      <c r="B16" s="49"/>
      <c r="C16" s="77" t="s">
        <v>81</v>
      </c>
      <c r="D16" s="70" t="s">
        <v>85</v>
      </c>
      <c r="E16" s="82">
        <v>808.8</v>
      </c>
    </row>
    <row r="17" spans="1:5" s="30" customFormat="1" ht="90">
      <c r="A17" s="29"/>
      <c r="B17" s="49"/>
      <c r="C17" s="77" t="s">
        <v>81</v>
      </c>
      <c r="D17" s="70" t="s">
        <v>86</v>
      </c>
      <c r="E17" s="82">
        <v>25</v>
      </c>
    </row>
    <row r="18" spans="1:5" s="30" customFormat="1" ht="149.25" customHeight="1">
      <c r="A18" s="29"/>
      <c r="B18" s="49"/>
      <c r="C18" s="77" t="s">
        <v>81</v>
      </c>
      <c r="D18" s="70" t="s">
        <v>87</v>
      </c>
      <c r="E18" s="82">
        <v>122</v>
      </c>
    </row>
    <row r="19" spans="1:5" s="30" customFormat="1" ht="64.5">
      <c r="A19" s="29"/>
      <c r="B19" s="49"/>
      <c r="C19" s="77" t="s">
        <v>81</v>
      </c>
      <c r="D19" s="70" t="s">
        <v>88</v>
      </c>
      <c r="E19" s="82">
        <v>436</v>
      </c>
    </row>
    <row r="20" spans="1:5" s="30" customFormat="1" ht="120">
      <c r="A20" s="29"/>
      <c r="B20" s="49"/>
      <c r="C20" s="77" t="s">
        <v>81</v>
      </c>
      <c r="D20" s="66" t="s">
        <v>113</v>
      </c>
      <c r="E20" s="82">
        <v>67.7</v>
      </c>
    </row>
    <row r="21" spans="1:5" s="30" customFormat="1" ht="60">
      <c r="A21" s="29"/>
      <c r="B21" s="49"/>
      <c r="C21" s="77" t="s">
        <v>81</v>
      </c>
      <c r="D21" s="66" t="s">
        <v>114</v>
      </c>
      <c r="E21" s="82">
        <v>1425</v>
      </c>
    </row>
    <row r="22" spans="1:5" s="30" customFormat="1" ht="135">
      <c r="A22" s="29"/>
      <c r="B22" s="49"/>
      <c r="C22" s="77" t="s">
        <v>81</v>
      </c>
      <c r="D22" s="66" t="s">
        <v>115</v>
      </c>
      <c r="E22" s="82">
        <v>20</v>
      </c>
    </row>
    <row r="23" spans="1:5" s="30" customFormat="1" ht="89.25">
      <c r="A23" s="29"/>
      <c r="B23" s="49"/>
      <c r="C23" s="77" t="s">
        <v>89</v>
      </c>
      <c r="D23" s="67" t="s">
        <v>90</v>
      </c>
      <c r="E23" s="82">
        <v>1891.7</v>
      </c>
    </row>
    <row r="24" spans="1:5" s="30" customFormat="1" ht="89.25">
      <c r="A24" s="29"/>
      <c r="B24" s="49"/>
      <c r="C24" s="77" t="s">
        <v>89</v>
      </c>
      <c r="D24" s="68" t="s">
        <v>91</v>
      </c>
      <c r="E24" s="82">
        <v>1249.3</v>
      </c>
    </row>
    <row r="25" spans="1:5" s="30" customFormat="1" ht="89.25">
      <c r="A25" s="29"/>
      <c r="B25" s="49"/>
      <c r="C25" s="77" t="s">
        <v>89</v>
      </c>
      <c r="D25" s="68" t="s">
        <v>92</v>
      </c>
      <c r="E25" s="82">
        <v>5766.3</v>
      </c>
    </row>
    <row r="26" spans="1:5" s="30" customFormat="1" ht="89.25">
      <c r="A26" s="29"/>
      <c r="B26" s="49"/>
      <c r="C26" s="77" t="s">
        <v>89</v>
      </c>
      <c r="D26" s="71" t="s">
        <v>93</v>
      </c>
      <c r="E26" s="82">
        <v>2871</v>
      </c>
    </row>
    <row r="27" spans="1:5" s="30" customFormat="1" ht="89.25">
      <c r="A27" s="29"/>
      <c r="B27" s="49"/>
      <c r="C27" s="77" t="s">
        <v>89</v>
      </c>
      <c r="D27" s="67" t="s">
        <v>94</v>
      </c>
      <c r="E27" s="82">
        <v>114978.5</v>
      </c>
    </row>
    <row r="28" spans="1:5" s="30" customFormat="1" ht="89.25">
      <c r="A28" s="29"/>
      <c r="B28" s="49"/>
      <c r="C28" s="77" t="s">
        <v>89</v>
      </c>
      <c r="D28" s="68" t="s">
        <v>95</v>
      </c>
      <c r="E28" s="82">
        <v>2603.9</v>
      </c>
    </row>
    <row r="29" spans="1:5" s="30" customFormat="1" ht="127.5">
      <c r="A29" s="29"/>
      <c r="B29" s="49"/>
      <c r="C29" s="77" t="s">
        <v>89</v>
      </c>
      <c r="D29" s="68" t="s">
        <v>96</v>
      </c>
      <c r="E29" s="82">
        <v>773</v>
      </c>
    </row>
    <row r="30" spans="1:5" s="30" customFormat="1" ht="63.75">
      <c r="A30" s="29"/>
      <c r="B30" s="49"/>
      <c r="C30" s="77" t="s">
        <v>89</v>
      </c>
      <c r="D30" s="68" t="s">
        <v>97</v>
      </c>
      <c r="E30" s="82">
        <v>1027.3</v>
      </c>
    </row>
    <row r="31" spans="1:5" s="30" customFormat="1" ht="76.5">
      <c r="A31" s="29"/>
      <c r="B31" s="49"/>
      <c r="C31" s="77" t="s">
        <v>89</v>
      </c>
      <c r="D31" s="68" t="s">
        <v>98</v>
      </c>
      <c r="E31" s="82">
        <v>65545.3</v>
      </c>
    </row>
    <row r="32" spans="1:5" s="30" customFormat="1" ht="114.75">
      <c r="A32" s="29"/>
      <c r="B32" s="49"/>
      <c r="C32" s="77" t="s">
        <v>89</v>
      </c>
      <c r="D32" s="68" t="s">
        <v>99</v>
      </c>
      <c r="E32" s="82">
        <v>1210.9</v>
      </c>
    </row>
    <row r="33" spans="1:5" s="30" customFormat="1" ht="38.25">
      <c r="A33" s="29"/>
      <c r="B33" s="49"/>
      <c r="C33" s="77" t="s">
        <v>89</v>
      </c>
      <c r="D33" s="68" t="s">
        <v>100</v>
      </c>
      <c r="E33" s="82">
        <v>976</v>
      </c>
    </row>
    <row r="34" spans="1:5" s="30" customFormat="1" ht="51">
      <c r="A34" s="29"/>
      <c r="B34" s="49"/>
      <c r="C34" s="77" t="s">
        <v>116</v>
      </c>
      <c r="D34" s="72" t="s">
        <v>117</v>
      </c>
      <c r="E34" s="82">
        <v>1000</v>
      </c>
    </row>
    <row r="35" spans="1:5" s="30" customFormat="1" ht="44.25" customHeight="1">
      <c r="A35" s="29"/>
      <c r="B35" s="49"/>
      <c r="C35" s="77" t="s">
        <v>101</v>
      </c>
      <c r="D35" s="73" t="s">
        <v>102</v>
      </c>
      <c r="E35" s="82">
        <v>443.9</v>
      </c>
    </row>
    <row r="36" spans="1:5" s="30" customFormat="1" ht="26.25">
      <c r="A36" s="29"/>
      <c r="B36" s="49"/>
      <c r="C36" s="77" t="s">
        <v>103</v>
      </c>
      <c r="D36" s="73" t="s">
        <v>104</v>
      </c>
      <c r="E36" s="82">
        <v>2105.8</v>
      </c>
    </row>
    <row r="37" spans="1:5" s="30" customFormat="1" ht="89.25">
      <c r="A37" s="29"/>
      <c r="B37" s="49"/>
      <c r="C37" s="77" t="s">
        <v>105</v>
      </c>
      <c r="D37" s="68" t="s">
        <v>106</v>
      </c>
      <c r="E37" s="82">
        <v>12657.9</v>
      </c>
    </row>
    <row r="38" spans="1:5" s="30" customFormat="1" ht="107.25" customHeight="1">
      <c r="A38" s="29"/>
      <c r="B38" s="49"/>
      <c r="C38" s="77" t="s">
        <v>107</v>
      </c>
      <c r="D38" s="68" t="s">
        <v>108</v>
      </c>
      <c r="E38" s="82">
        <v>1101.6</v>
      </c>
    </row>
    <row r="39" spans="1:5" s="30" customFormat="1" ht="108.75" customHeight="1">
      <c r="A39" s="29"/>
      <c r="B39" s="49"/>
      <c r="C39" s="77" t="s">
        <v>107</v>
      </c>
      <c r="D39" s="68" t="s">
        <v>118</v>
      </c>
      <c r="E39" s="82">
        <v>87.9</v>
      </c>
    </row>
    <row r="40" spans="1:5" s="30" customFormat="1" ht="27" customHeight="1">
      <c r="A40" s="29"/>
      <c r="B40" s="49"/>
      <c r="C40" s="76" t="s">
        <v>76</v>
      </c>
      <c r="D40" s="68" t="s">
        <v>57</v>
      </c>
      <c r="E40" s="82">
        <v>20066.8</v>
      </c>
    </row>
    <row r="41" spans="1:5" s="30" customFormat="1" ht="15">
      <c r="A41" s="29"/>
      <c r="B41" s="75" t="s">
        <v>109</v>
      </c>
      <c r="C41" s="49"/>
      <c r="D41" s="37"/>
      <c r="E41" s="83">
        <f>SUM(E11:E40)</f>
        <v>419638.5</v>
      </c>
    </row>
    <row r="42" spans="1:5" s="1" customFormat="1" ht="38.25">
      <c r="A42" s="39" t="s">
        <v>68</v>
      </c>
      <c r="B42" s="53" t="s">
        <v>65</v>
      </c>
      <c r="C42" s="79"/>
      <c r="D42" s="52"/>
      <c r="E42" s="84"/>
    </row>
    <row r="43" spans="1:16" s="1" customFormat="1" ht="64.5" customHeight="1">
      <c r="A43" s="40"/>
      <c r="B43" s="29"/>
      <c r="C43" s="80" t="s">
        <v>58</v>
      </c>
      <c r="D43" s="38" t="s">
        <v>59</v>
      </c>
      <c r="E43" s="85">
        <v>9500</v>
      </c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</row>
    <row r="44" spans="1:16" s="1" customFormat="1" ht="29.25" customHeight="1">
      <c r="A44" s="40"/>
      <c r="B44" s="29"/>
      <c r="C44" s="80" t="s">
        <v>60</v>
      </c>
      <c r="D44" s="38" t="s">
        <v>66</v>
      </c>
      <c r="E44" s="85">
        <v>15312</v>
      </c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</row>
    <row r="45" spans="1:16" s="1" customFormat="1" ht="66" customHeight="1">
      <c r="A45" s="40"/>
      <c r="B45" s="29"/>
      <c r="C45" s="80" t="s">
        <v>61</v>
      </c>
      <c r="D45" s="42" t="s">
        <v>62</v>
      </c>
      <c r="E45" s="85">
        <v>500</v>
      </c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</row>
    <row r="46" spans="1:16" s="1" customFormat="1" ht="44.25" customHeight="1">
      <c r="A46" s="40"/>
      <c r="B46" s="46"/>
      <c r="C46" s="81" t="s">
        <v>63</v>
      </c>
      <c r="D46" s="41" t="s">
        <v>64</v>
      </c>
      <c r="E46" s="86">
        <v>5</v>
      </c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</row>
    <row r="47" spans="1:16" s="43" customFormat="1" ht="26.25" customHeight="1">
      <c r="A47" s="36"/>
      <c r="B47" s="47" t="s">
        <v>109</v>
      </c>
      <c r="C47" s="49"/>
      <c r="D47" s="59"/>
      <c r="E47" s="87">
        <f>SUM(E43:E46)</f>
        <v>25317</v>
      </c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</row>
    <row r="48" spans="1:16" s="27" customFormat="1" ht="25.5" customHeight="1">
      <c r="A48" s="41"/>
      <c r="B48" s="74" t="s">
        <v>110</v>
      </c>
      <c r="C48" s="41"/>
      <c r="D48" s="41"/>
      <c r="E48" s="88">
        <f>E41+E47</f>
        <v>444955.5</v>
      </c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</row>
    <row r="49" spans="1:16" s="27" customFormat="1" ht="15" customHeight="1">
      <c r="A49" s="60"/>
      <c r="B49" s="60"/>
      <c r="C49" s="61"/>
      <c r="D49" s="62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</row>
    <row r="50" spans="1:4" ht="12.75">
      <c r="A50" s="63"/>
      <c r="B50" s="63"/>
      <c r="C50" s="64"/>
      <c r="D50" s="55"/>
    </row>
  </sheetData>
  <sheetProtection/>
  <mergeCells count="9">
    <mergeCell ref="G7:H7"/>
    <mergeCell ref="C7:D7"/>
    <mergeCell ref="A7:B7"/>
    <mergeCell ref="A6:E6"/>
    <mergeCell ref="A5:E5"/>
    <mergeCell ref="A1:E1"/>
    <mergeCell ref="A2:E2"/>
    <mergeCell ref="A3:E3"/>
    <mergeCell ref="A4:E4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COOL</dc:creator>
  <cp:keywords/>
  <dc:description/>
  <cp:lastModifiedBy>Пользователь</cp:lastModifiedBy>
  <cp:lastPrinted>2019-05-24T04:45:37Z</cp:lastPrinted>
  <dcterms:created xsi:type="dcterms:W3CDTF">2004-12-28T06:12:23Z</dcterms:created>
  <dcterms:modified xsi:type="dcterms:W3CDTF">2019-05-28T01:25:05Z</dcterms:modified>
  <cp:category/>
  <cp:version/>
  <cp:contentType/>
  <cp:contentStatus/>
</cp:coreProperties>
</file>